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334" activeTab="0"/>
  </bookViews>
  <sheets>
    <sheet name="Sheet1" sheetId="1" r:id="rId1"/>
  </sheets>
  <definedNames/>
  <calcPr fullCalcOnLoad="1"/>
</workbook>
</file>

<file path=xl/sharedStrings.xml><?xml version="1.0" encoding="utf-8"?>
<sst xmlns="http://schemas.openxmlformats.org/spreadsheetml/2006/main" count="96" uniqueCount="71">
  <si>
    <t>South Carolina Department of Revenue</t>
  </si>
  <si>
    <t>Sanitized</t>
  </si>
  <si>
    <t xml:space="preserve"> Local Tax Report</t>
  </si>
  <si>
    <t>Accomodations Tax</t>
  </si>
  <si>
    <t>Fiscal Year</t>
  </si>
  <si>
    <t xml:space="preserve"> </t>
  </si>
  <si>
    <t>County</t>
  </si>
  <si>
    <t>Jul</t>
  </si>
  <si>
    <t>Aug</t>
  </si>
  <si>
    <t>Sep</t>
  </si>
  <si>
    <t>Oct</t>
  </si>
  <si>
    <t>Nov</t>
  </si>
  <si>
    <t>Dec</t>
  </si>
  <si>
    <t>Jan</t>
  </si>
  <si>
    <t>Feb</t>
  </si>
  <si>
    <t>Mar</t>
  </si>
  <si>
    <t>Apr</t>
  </si>
  <si>
    <t>May</t>
  </si>
  <si>
    <t>Jun</t>
  </si>
  <si>
    <t>Total</t>
  </si>
  <si>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</si>
  <si>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</si>
  <si>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</si>
  <si>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</si>
  <si>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</si>
  <si>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</si>
  <si>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</si>
  <si>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</si>
  <si>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</si>
  <si>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</si>
  <si>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</si>
  <si>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</si>
  <si>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</si>
  <si>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</si>
  <si>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</si>
  <si>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</si>
  <si>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</si>
  <si>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</si>
  <si>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</si>
  <si>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</si>
  <si>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</si>
  <si>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</si>
  <si>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</si>
  <si>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</si>
  <si>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</si>
  <si>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</si>
  <si>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</si>
  <si>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</si>
  <si>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</si>
  <si>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</si>
  <si>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</si>
  <si>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</si>
  <si>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</si>
  <si>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</si>
  <si>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</si>
  <si>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</si>
  <si>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</si>
  <si>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</si>
  <si>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</si>
  <si>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</si>
  <si>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</si>
  <si>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</si>
  <si>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</si>
  <si>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</si>
  <si>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</si>
  <si>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*Tax figures reflect actual tax payments received and net adjustments made during fiscal month (for both open and closed entities), regardless of period covered or form of payment.*</t>
  </si>
  <si>
    <t>YORK</t>
  </si>
  <si>
    <t xml:space="preserve">Since the implementation of a new, integrated tax processing system on September 1, 2015, all collections are deposited upon receipt and are posted to specific local jurisdictions when the returns and payments reconcile.  When a </t>
  </si>
  <si>
    <t xml:space="preserve">specific return and payment reconcile, the local government is credited with allocations from that specific return. Prior to the implementation of the new system, allocations were credited immediately based on receipt of the return – </t>
  </si>
  <si>
    <t xml:space="preserve">prior to the correction of any error or coding issue on the return. </t>
  </si>
  <si>
    <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</si>
</sst>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quot;Yes&quot;;&quot;Yes&quot;;&quot;No&quot;"/>
    <numFmt numFmtId="175" formatCode="&quot;True&quot;;&quot;True&quot;;&quot;False&quot;"/>
    <numFmt numFmtId="176" formatCode="&quot;On&quot;;&quot;On&quot;;&quot;Off&quot;"/>
    <numFmt numFmtId="177" formatCode="[$€-2]\ #,##0.00_);[Red]\([$€-2]\ #,##0.00\)"/>
    <numFmt numFmtId="178" formatCode="\$#,##0.00;[Red]&quot;-$&quot;#,##0.00"/>
    <numFmt numFmtId="179" formatCode="[$-409]dddd\,\ mmmm\ dd\,\ yyyy"/>
    <numFmt numFmtId="180" formatCode="[$-409]h:mm:ss\ AM/PM"/>
    <numFmt numFmtId="181" formatCode="&quot;$&quot;#,##0.00"/>
  </numFmts>
  <fonts count="44">
    <font>
      <sz val="10"/>
      <name val="Arial"/>
      <family val="0"/>
    </font>
    <font>
      <b/>
      <sz val="14"/>
      <color indexed="8"/>
      <name val="Arial"/>
      <family val="0"/>
    </font>
    <font>
      <b/>
      <sz val="12"/>
      <color indexed="8"/>
      <name val="Arial"/>
      <family val="0"/>
    </font>
    <font>
      <sz val="7"/>
      <name val="Arial"/>
      <family val="0"/>
    </font>
    <font>
      <b/>
      <sz val="7"/>
      <name val="Arial"/>
      <family val="0"/>
    </font>
    <font>
      <sz val="9"/>
      <name val="Arial"/>
      <family val="0"/>
    </font>
    <font>
      <sz val="8"/>
      <name val="Arial"/>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9"/>
      <name val="Calibri"/>
      <family val="2"/>
    </font>
    <font>
      <i/>
      <sz val="11"/>
      <color indexed="23"/>
      <name val="Calibri"/>
      <family val="2"/>
    </font>
    <font>
      <b/>
      <sz val="11"/>
      <color indexed="10"/>
      <name val="Calibri"/>
      <family val="2"/>
    </font>
    <font>
      <sz val="11"/>
      <color indexed="11"/>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0" fontId="0"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42" applyFont="1" applyBorder="1" applyAlignment="1">
      <alignment horizontal="left" vertical="top"/>
      <protection/>
    </xf>
    <xf numFmtId="0" fontId="2" fillId="0" borderId="0" xfId="42" applyFont="1" applyBorder="1" applyAlignment="1">
      <alignment horizontal="left" vertical="top"/>
      <protection/>
    </xf>
    <xf numFmtId="0" fontId="3" fillId="0" borderId="0" xfId="42" applyFont="1" applyBorder="1" applyAlignment="1">
      <alignment horizontal="left" vertical="top"/>
      <protection/>
    </xf>
    <xf numFmtId="1" fontId="2" fillId="33" borderId="0" xfId="42" applyNumberFormat="1" applyFont="1" applyFill="1" applyBorder="1" applyAlignment="1">
      <alignment horizontal="left" vertical="top"/>
      <protection/>
    </xf>
    <xf numFmtId="0" fontId="2" fillId="33" borderId="0" xfId="42" applyFont="1" applyFill="1" applyBorder="1" applyAlignment="1">
      <alignment horizontal="left" vertical="top"/>
      <protection/>
    </xf>
    <xf numFmtId="1" fontId="3" fillId="0" borderId="0" xfId="42" applyNumberFormat="1" applyFont="1" applyBorder="1" applyAlignment="1">
      <alignment horizontal="left" vertical="top"/>
      <protection/>
    </xf>
    <xf numFmtId="0" fontId="0" fillId="0" borderId="0" xfId="42" applyFont="1" applyBorder="1" applyAlignment="1">
      <alignment horizontal="left" vertical="top"/>
      <protection/>
    </xf>
    <xf numFmtId="0" fontId="4" fillId="0" borderId="0" xfId="42" applyFont="1" applyBorder="1" applyAlignment="1">
      <alignment vertical="top"/>
      <protection/>
    </xf>
    <xf numFmtId="0" fontId="4" fillId="0" borderId="0" xfId="42" applyFont="1" applyBorder="1" applyAlignment="1">
      <alignment horizontal="left" vertical="top"/>
      <protection/>
    </xf>
    <xf numFmtId="0" fontId="4" fillId="0" borderId="0" xfId="42" applyFont="1" applyBorder="1" applyAlignment="1">
      <alignment horizontal="right" vertical="top"/>
      <protection/>
    </xf>
    <xf numFmtId="0" fontId="4" fillId="0" borderId="0" xfId="42" applyFont="1" applyBorder="1" applyAlignment="1">
      <alignment horizontal="left" vertical="center"/>
      <protection/>
    </xf>
    <xf numFmtId="1" fontId="5" fillId="0" borderId="0" xfId="42" applyNumberFormat="1" applyFont="1" applyBorder="1" applyAlignment="1">
      <alignment horizontal="right" vertical="top"/>
      <protection/>
    </xf>
    <xf numFmtId="0" fontId="3" fillId="0" borderId="0" xfId="42" applyFont="1" applyBorder="1" applyAlignment="1">
      <alignment horizontal="left" vertical="center"/>
      <protection/>
    </xf>
    <xf numFmtId="0" fontId="6" fillId="0" borderId="0" xfId="42" applyFont="1" applyBorder="1" applyAlignment="1">
      <alignment horizontal="left" vertical="top"/>
      <protection/>
    </xf>
    <xf numFmtId="172" fontId="6" fillId="0" borderId="0" xfId="42" applyNumberFormat="1" applyFont="1" applyBorder="1" applyAlignment="1">
      <alignment horizontal="right" vertical="top"/>
      <protection/>
    </xf>
    <xf numFmtId="0" fontId="6" fillId="0" borderId="0" xfId="0" applyFont="1" applyAlignment="1">
      <alignment/>
    </xf>
    <xf numFmtId="173" fontId="6" fillId="0" borderId="0" xfId="42" applyNumberFormat="1" applyFont="1" applyBorder="1" applyAlignment="1">
      <alignment horizontal="left" vertical="top"/>
      <protection/>
    </xf>
    <xf numFmtId="173" fontId="6" fillId="0" borderId="0" xfId="42" applyNumberFormat="1" applyFont="1" applyBorder="1" applyAlignment="1">
      <alignment horizontal="right" vertical="top"/>
      <protection/>
    </xf>
    <xf numFmtId="172" fontId="6" fillId="0" borderId="0" xfId="42" applyNumberFormat="1" applyFont="1" applyBorder="1" applyAlignment="1">
      <alignment horizontal="left" vertical="top"/>
      <protection/>
    </xf>
    <xf numFmtId="0" fontId="7" fillId="0" borderId="0" xfId="42" applyFont="1" applyBorder="1" applyAlignment="1">
      <alignment horizontal="left" vertical="top"/>
      <protection/>
    </xf>
    <xf numFmtId="173" fontId="7" fillId="0" borderId="0" xfId="42" applyNumberFormat="1" applyFont="1" applyBorder="1" applyAlignment="1">
      <alignment horizontal="left" vertical="top"/>
      <protection/>
    </xf>
    <xf numFmtId="173" fontId="7" fillId="0" borderId="0" xfId="42" applyNumberFormat="1" applyFont="1" applyBorder="1" applyAlignment="1">
      <alignment horizontal="right" vertical="top"/>
      <protection/>
    </xf>
    <xf numFmtId="181" fontId="6" fillId="0" borderId="0" xfId="42" applyNumberFormat="1" applyFont="1" applyBorder="1" applyAlignment="1">
      <alignment horizontal="right" vertical="top"/>
      <protection/>
    </xf>
    <xf numFmtId="181" fontId="7" fillId="0" borderId="0" xfId="42" applyNumberFormat="1" applyFont="1" applyBorder="1" applyAlignment="1">
      <alignment horizontal="righ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B0000"/>
      <rgbColor rgb="00FF0000"/>
      <rgbColor rgb="00000000"/>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0</xdr:colOff>
      <xdr:row>3</xdr:row>
      <xdr:rowOff>200025</xdr:rowOff>
    </xdr:to>
    <xdr:pic>
      <xdr:nvPicPr>
        <xdr:cNvPr id="1" name="Picture 1" descr="PNGTEST"/>
        <xdr:cNvPicPr preferRelativeResize="1">
          <a:picLocks noChangeAspect="1"/>
        </xdr:cNvPicPr>
      </xdr:nvPicPr>
      <xdr:blipFill>
        <a:blip r:embed="rId1"/>
        <a:stretch>
          <a:fillRect/>
        </a:stretch>
      </xdr:blipFill>
      <xdr:spPr>
        <a:xfrm>
          <a:off x="0" y="19050"/>
          <a:ext cx="8953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8"/>
  <sheetViews>
    <sheetView tabSelected="1" zoomScalePageLayoutView="0" workbookViewId="0" topLeftCell="A1">
      <selection activeCell="O55" sqref="O55"/>
    </sheetView>
  </sheetViews>
  <sheetFormatPr defaultColWidth="9.140625" defaultRowHeight="12.75"/>
  <cols>
    <col min="1" max="1" width="13.421875" style="0" customWidth="1"/>
    <col min="2" max="2" width="0.5625" style="0" customWidth="1"/>
    <col min="3" max="7" width="10.8515625" style="0" bestFit="1" customWidth="1"/>
    <col min="8" max="8" width="13.140625" style="0" bestFit="1" customWidth="1"/>
    <col min="9" max="14" width="10.8515625" style="0" bestFit="1" customWidth="1"/>
    <col min="15" max="15" width="11.7109375" style="0" bestFit="1" customWidth="1"/>
    <col min="16" max="16" width="6.8515625" style="0" customWidth="1"/>
  </cols>
  <sheetData>
    <row r="1" spans="2:15" ht="26.25" customHeight="1">
      <c r="B1" s="1" t="s">
        <v>0</v>
      </c>
      <c r="C1" s="1"/>
      <c r="D1" s="1"/>
      <c r="E1" s="1"/>
      <c r="F1" s="1"/>
      <c r="G1" s="1"/>
      <c r="H1" s="1"/>
      <c r="I1" s="1"/>
      <c r="J1" s="1"/>
      <c r="K1" s="1"/>
      <c r="L1" s="1"/>
      <c r="M1" s="1"/>
      <c r="N1" s="1"/>
      <c r="O1" s="1"/>
    </row>
    <row r="2" spans="2:15" ht="15.75" customHeight="1">
      <c r="B2" s="2" t="s">
        <v>3</v>
      </c>
      <c r="C2" s="2"/>
      <c r="D2" s="2"/>
      <c r="E2" s="2"/>
      <c r="F2" s="2"/>
      <c r="G2" s="2"/>
      <c r="H2" s="2"/>
      <c r="I2" s="2"/>
      <c r="J2" s="2"/>
      <c r="K2" s="2"/>
      <c r="L2" s="2"/>
      <c r="M2" s="2"/>
      <c r="N2" s="2"/>
      <c r="O2" s="2"/>
    </row>
    <row r="3" spans="6:15" ht="15.75" customHeight="1">
      <c r="F3" s="2" t="s">
        <v>1</v>
      </c>
      <c r="G3" s="2" t="s">
        <v>2</v>
      </c>
      <c r="M3" s="3"/>
      <c r="N3" s="3"/>
      <c r="O3" s="3"/>
    </row>
    <row r="4" spans="6:15" ht="15.75" customHeight="1">
      <c r="F4" s="2"/>
      <c r="G4" s="2"/>
      <c r="H4" s="2" t="s">
        <v>4</v>
      </c>
      <c r="I4" s="4">
        <v>2016</v>
      </c>
      <c r="J4" s="5"/>
      <c r="M4" s="3"/>
      <c r="N4" s="6"/>
      <c r="O4" s="3"/>
    </row>
    <row r="5" spans="1:15" ht="12.75" customHeight="1">
      <c r="A5" s="7" t="s">
        <v>5</v>
      </c>
      <c r="B5" s="7"/>
      <c r="C5" s="7"/>
      <c r="D5" s="7"/>
      <c r="E5" s="7"/>
      <c r="F5" s="7"/>
      <c r="G5" s="7"/>
      <c r="H5" s="7"/>
      <c r="I5" s="7"/>
      <c r="J5" s="7"/>
      <c r="K5" s="7"/>
      <c r="L5" s="7"/>
      <c r="M5" s="7"/>
      <c r="N5" s="7"/>
      <c r="O5" s="7"/>
    </row>
    <row r="6" spans="1:3" ht="15.75" customHeight="1">
      <c r="A6" s="8" t="s">
        <v>5</v>
      </c>
      <c r="B6" s="9"/>
      <c r="C6" s="9"/>
    </row>
    <row r="7" spans="1:15" ht="15.75" customHeight="1">
      <c r="A7" s="9" t="s">
        <v>6</v>
      </c>
      <c r="B7" s="9"/>
      <c r="C7" s="10" t="s">
        <v>7</v>
      </c>
      <c r="D7" s="10" t="s">
        <v>8</v>
      </c>
      <c r="E7" s="9" t="s">
        <v>9</v>
      </c>
      <c r="F7" s="9" t="s">
        <v>10</v>
      </c>
      <c r="G7" s="10" t="s">
        <v>11</v>
      </c>
      <c r="H7" s="9" t="s">
        <v>12</v>
      </c>
      <c r="I7" s="9" t="s">
        <v>13</v>
      </c>
      <c r="J7" s="10" t="s">
        <v>14</v>
      </c>
      <c r="K7" s="10" t="s">
        <v>15</v>
      </c>
      <c r="L7" s="10" t="s">
        <v>16</v>
      </c>
      <c r="M7" s="10" t="s">
        <v>17</v>
      </c>
      <c r="N7" s="10" t="s">
        <v>18</v>
      </c>
      <c r="O7" s="9" t="s">
        <v>19</v>
      </c>
    </row>
    <row r="8" spans="1:15" s="16" customFormat="1" ht="15" customHeight="1">
      <c r="A8" s="14" t="s">
        <v>20</v>
      </c>
      <c r="B8" s="14"/>
      <c r="C8" s="23">
        <v>1393.97</v>
      </c>
      <c r="D8" s="23">
        <v>515.96</v>
      </c>
      <c r="E8" s="17">
        <v>1743.85</v>
      </c>
      <c r="F8" s="17">
        <v>543.63</v>
      </c>
      <c r="G8" s="18">
        <v>983.97</v>
      </c>
      <c r="H8" s="17">
        <v>1808.56</v>
      </c>
      <c r="I8" s="17">
        <v>1045.75</v>
      </c>
      <c r="J8" s="18">
        <v>1164.96</v>
      </c>
      <c r="K8" s="18">
        <v>1173.24</v>
      </c>
      <c r="L8" s="18">
        <v>1745.88</v>
      </c>
      <c r="M8" s="18">
        <v>1885.97</v>
      </c>
      <c r="N8" s="18">
        <v>1881.35</v>
      </c>
      <c r="O8" s="17">
        <f>SUM(C8:N8)</f>
        <v>15887.09</v>
      </c>
    </row>
    <row r="9" spans="1:15" s="16" customFormat="1" ht="15" customHeight="1">
      <c r="A9" s="14" t="s">
        <v>21</v>
      </c>
      <c r="B9" s="14"/>
      <c r="C9" s="23">
        <v>39673.94</v>
      </c>
      <c r="D9" s="23">
        <v>39788.45</v>
      </c>
      <c r="E9" s="17">
        <v>39386.02</v>
      </c>
      <c r="F9" s="17">
        <v>33800.63</v>
      </c>
      <c r="G9" s="18">
        <v>43854.62</v>
      </c>
      <c r="H9" s="17">
        <v>32053.99</v>
      </c>
      <c r="I9" s="17">
        <v>26831.55</v>
      </c>
      <c r="J9" s="18">
        <v>27076.46</v>
      </c>
      <c r="K9" s="18">
        <v>42696.97</v>
      </c>
      <c r="L9" s="18">
        <v>49275.08</v>
      </c>
      <c r="M9" s="18">
        <v>97023.03</v>
      </c>
      <c r="N9" s="18">
        <v>54294.5</v>
      </c>
      <c r="O9" s="17">
        <f>SUM(C9:N9)</f>
        <v>525755.24</v>
      </c>
    </row>
    <row r="10" spans="1:15" s="16" customFormat="1" ht="15" customHeight="1">
      <c r="A10" s="14" t="s">
        <v>22</v>
      </c>
      <c r="B10" s="14"/>
      <c r="C10" s="23" t="s">
        <v>70</v>
      </c>
      <c r="D10" s="23" t="s">
        <v>70</v>
      </c>
      <c r="E10" s="17">
        <v>340.78</v>
      </c>
      <c r="F10" s="19" t="s">
        <v>70</v>
      </c>
      <c r="G10" s="18">
        <v>328.99</v>
      </c>
      <c r="H10" s="17">
        <v>193.5</v>
      </c>
      <c r="I10" s="17">
        <v>187.11</v>
      </c>
      <c r="J10" s="18">
        <v>553.01</v>
      </c>
      <c r="K10" s="18">
        <v>275.05</v>
      </c>
      <c r="L10" s="18">
        <v>536.11</v>
      </c>
      <c r="M10" s="18">
        <v>235.53</v>
      </c>
      <c r="N10" s="18">
        <v>259.53</v>
      </c>
      <c r="O10" s="17">
        <f>SUM(C10:N10)</f>
        <v>2909.6100000000006</v>
      </c>
    </row>
    <row r="11" spans="1:15" s="16" customFormat="1" ht="15" customHeight="1">
      <c r="A11" s="14" t="s">
        <v>23</v>
      </c>
      <c r="B11" s="14"/>
      <c r="C11" s="23">
        <v>47758.29</v>
      </c>
      <c r="D11" s="23">
        <v>55102.75</v>
      </c>
      <c r="E11" s="17">
        <v>51001.46</v>
      </c>
      <c r="F11" s="17">
        <v>49289.97</v>
      </c>
      <c r="G11" s="18">
        <v>72279.46</v>
      </c>
      <c r="H11" s="17">
        <v>49147.24</v>
      </c>
      <c r="I11" s="17">
        <v>39635.38</v>
      </c>
      <c r="J11" s="18">
        <v>43648.28</v>
      </c>
      <c r="K11" s="18">
        <v>53867.68</v>
      </c>
      <c r="L11" s="18">
        <v>64324.06</v>
      </c>
      <c r="M11" s="18">
        <v>62645.09</v>
      </c>
      <c r="N11" s="18">
        <v>62696.22</v>
      </c>
      <c r="O11" s="17">
        <f>SUM(C11:N11)</f>
        <v>651395.8799999999</v>
      </c>
    </row>
    <row r="12" spans="1:15" s="16" customFormat="1" ht="15" customHeight="1">
      <c r="A12" s="14" t="s">
        <v>24</v>
      </c>
      <c r="B12" s="14"/>
      <c r="C12" s="23" t="s">
        <v>70</v>
      </c>
      <c r="D12" s="23" t="s">
        <v>70</v>
      </c>
      <c r="E12" s="17">
        <v>445</v>
      </c>
      <c r="F12" s="17">
        <v>335.74</v>
      </c>
      <c r="G12" s="18">
        <v>822.47</v>
      </c>
      <c r="H12" s="17">
        <v>731.05</v>
      </c>
      <c r="I12" s="17">
        <v>201.47</v>
      </c>
      <c r="J12" s="18">
        <v>632.32</v>
      </c>
      <c r="K12" s="18">
        <v>675.54</v>
      </c>
      <c r="L12" s="18">
        <v>636.02</v>
      </c>
      <c r="M12" s="18">
        <v>517.35</v>
      </c>
      <c r="N12" s="18">
        <v>628.15</v>
      </c>
      <c r="O12" s="17">
        <f>SUM(C12:N12)</f>
        <v>5625.110000000001</v>
      </c>
    </row>
    <row r="13" spans="1:15" s="16" customFormat="1" ht="15" customHeight="1">
      <c r="A13" s="14" t="s">
        <v>25</v>
      </c>
      <c r="B13" s="14"/>
      <c r="C13" s="23">
        <v>2232.8</v>
      </c>
      <c r="D13" s="23">
        <v>1642.2</v>
      </c>
      <c r="E13" s="17">
        <v>2124.13</v>
      </c>
      <c r="F13" s="17">
        <v>1283.26</v>
      </c>
      <c r="G13" s="18">
        <v>1494.52</v>
      </c>
      <c r="H13" s="17">
        <v>2404.71</v>
      </c>
      <c r="I13" s="17">
        <v>1663.69</v>
      </c>
      <c r="J13" s="18">
        <v>1144.97</v>
      </c>
      <c r="K13" s="18">
        <v>2673.15</v>
      </c>
      <c r="L13" s="18">
        <v>1870.27</v>
      </c>
      <c r="M13" s="18">
        <v>2748.61</v>
      </c>
      <c r="N13" s="18">
        <v>1955.8</v>
      </c>
      <c r="O13" s="17">
        <f>SUM(C13:N13)</f>
        <v>23238.11</v>
      </c>
    </row>
    <row r="14" spans="1:15" s="16" customFormat="1" ht="15" customHeight="1">
      <c r="A14" s="14" t="s">
        <v>26</v>
      </c>
      <c r="B14" s="14"/>
      <c r="C14" s="23">
        <v>1179911.61</v>
      </c>
      <c r="D14" s="23">
        <v>1448086.59</v>
      </c>
      <c r="E14" s="17">
        <v>1120530.74</v>
      </c>
      <c r="F14" s="17">
        <v>628084.65</v>
      </c>
      <c r="G14" s="18">
        <v>480240.46</v>
      </c>
      <c r="H14" s="17">
        <v>299280.97</v>
      </c>
      <c r="I14" s="17">
        <v>241101.44</v>
      </c>
      <c r="J14" s="18">
        <v>201790.11</v>
      </c>
      <c r="K14" s="18">
        <v>263553.4</v>
      </c>
      <c r="L14" s="18">
        <v>574117.82</v>
      </c>
      <c r="M14" s="18">
        <v>725321.8</v>
      </c>
      <c r="N14" s="18">
        <v>731602.84</v>
      </c>
      <c r="O14" s="17">
        <f>SUM(C14:N14)</f>
        <v>7893622.430000002</v>
      </c>
    </row>
    <row r="15" spans="1:15" s="16" customFormat="1" ht="15" customHeight="1">
      <c r="A15" s="14" t="s">
        <v>27</v>
      </c>
      <c r="B15" s="14"/>
      <c r="C15" s="23">
        <v>42240.61</v>
      </c>
      <c r="D15" s="23">
        <v>58321.92</v>
      </c>
      <c r="E15" s="17">
        <v>64772.37</v>
      </c>
      <c r="F15" s="17">
        <v>45300.72</v>
      </c>
      <c r="G15" s="18">
        <v>59445.85</v>
      </c>
      <c r="H15" s="17">
        <v>40176.12</v>
      </c>
      <c r="I15" s="17">
        <v>50923.73</v>
      </c>
      <c r="J15" s="18">
        <v>30997.44</v>
      </c>
      <c r="K15" s="18">
        <v>55881.29</v>
      </c>
      <c r="L15" s="18">
        <v>59786.17</v>
      </c>
      <c r="M15" s="18">
        <v>68508.34</v>
      </c>
      <c r="N15" s="18">
        <v>67454.6</v>
      </c>
      <c r="O15" s="17">
        <f>SUM(C15:N15)</f>
        <v>643809.1599999999</v>
      </c>
    </row>
    <row r="16" spans="1:15" s="16" customFormat="1" ht="15" customHeight="1">
      <c r="A16" s="14" t="s">
        <v>28</v>
      </c>
      <c r="B16" s="14"/>
      <c r="C16" s="23" t="s">
        <v>70</v>
      </c>
      <c r="D16" s="23" t="s">
        <v>70</v>
      </c>
      <c r="E16" s="17">
        <v>15.2</v>
      </c>
      <c r="F16" s="19" t="s">
        <v>70</v>
      </c>
      <c r="G16" s="15" t="s">
        <v>70</v>
      </c>
      <c r="H16" s="17">
        <v>12.73</v>
      </c>
      <c r="I16" s="19" t="s">
        <v>70</v>
      </c>
      <c r="J16" s="18">
        <v>1.99</v>
      </c>
      <c r="K16" s="15" t="s">
        <v>70</v>
      </c>
      <c r="L16" s="15" t="s">
        <v>70</v>
      </c>
      <c r="M16" s="15" t="s">
        <v>70</v>
      </c>
      <c r="N16" s="15" t="s">
        <v>70</v>
      </c>
      <c r="O16" s="17">
        <f>SUM(C16:N16)</f>
        <v>29.919999999999998</v>
      </c>
    </row>
    <row r="17" spans="1:15" s="16" customFormat="1" ht="15" customHeight="1">
      <c r="A17" s="14" t="s">
        <v>29</v>
      </c>
      <c r="B17" s="14"/>
      <c r="C17" s="23">
        <v>1757170.69</v>
      </c>
      <c r="D17" s="23">
        <v>1775217.49</v>
      </c>
      <c r="E17" s="17">
        <v>1548913.28</v>
      </c>
      <c r="F17" s="17">
        <v>1150658.7</v>
      </c>
      <c r="G17" s="18">
        <v>1202024.34</v>
      </c>
      <c r="H17" s="17">
        <v>1005050.23</v>
      </c>
      <c r="I17" s="17">
        <v>816181.3</v>
      </c>
      <c r="J17" s="18">
        <v>649891.02</v>
      </c>
      <c r="K17" s="18">
        <v>891812.98</v>
      </c>
      <c r="L17" s="18">
        <v>1340457.72</v>
      </c>
      <c r="M17" s="18">
        <v>1649845.05</v>
      </c>
      <c r="N17" s="18">
        <v>1639905.41</v>
      </c>
      <c r="O17" s="17">
        <f>SUM(C17:N17)</f>
        <v>15427128.210000003</v>
      </c>
    </row>
    <row r="18" spans="1:15" s="16" customFormat="1" ht="15" customHeight="1">
      <c r="A18" s="14" t="s">
        <v>30</v>
      </c>
      <c r="B18" s="14"/>
      <c r="C18" s="23">
        <v>12505.09</v>
      </c>
      <c r="D18" s="23">
        <v>16047.27</v>
      </c>
      <c r="E18" s="17">
        <v>13803.2</v>
      </c>
      <c r="F18" s="17">
        <v>13090.52</v>
      </c>
      <c r="G18" s="18">
        <v>13486.74</v>
      </c>
      <c r="H18" s="17">
        <v>12817.04</v>
      </c>
      <c r="I18" s="17">
        <v>9966.39</v>
      </c>
      <c r="J18" s="18">
        <v>9580.73</v>
      </c>
      <c r="K18" s="18">
        <v>10907.84</v>
      </c>
      <c r="L18" s="18">
        <v>21079.18</v>
      </c>
      <c r="M18" s="18">
        <v>14180.98</v>
      </c>
      <c r="N18" s="18">
        <v>13029.16</v>
      </c>
      <c r="O18" s="17">
        <f>SUM(C18:N18)</f>
        <v>160494.14</v>
      </c>
    </row>
    <row r="19" spans="1:15" s="16" customFormat="1" ht="15" customHeight="1">
      <c r="A19" s="14" t="s">
        <v>31</v>
      </c>
      <c r="B19" s="14"/>
      <c r="C19" s="23">
        <v>7305.26</v>
      </c>
      <c r="D19" s="23">
        <v>6902.08</v>
      </c>
      <c r="E19" s="17">
        <v>7078.18</v>
      </c>
      <c r="F19" s="17">
        <v>7187.8</v>
      </c>
      <c r="G19" s="18">
        <v>6407.63</v>
      </c>
      <c r="H19" s="17">
        <v>7714.48</v>
      </c>
      <c r="I19" s="17">
        <v>6319.12</v>
      </c>
      <c r="J19" s="18">
        <v>4975.32</v>
      </c>
      <c r="K19" s="18">
        <v>8318.81</v>
      </c>
      <c r="L19" s="18">
        <v>9470.84</v>
      </c>
      <c r="M19" s="18">
        <v>9268.57</v>
      </c>
      <c r="N19" s="18">
        <v>7982.44</v>
      </c>
      <c r="O19" s="17">
        <f>SUM(C19:N19)</f>
        <v>88930.53</v>
      </c>
    </row>
    <row r="20" spans="1:15" s="16" customFormat="1" ht="15" customHeight="1">
      <c r="A20" s="14" t="s">
        <v>32</v>
      </c>
      <c r="B20" s="14"/>
      <c r="C20" s="23">
        <v>3264.32</v>
      </c>
      <c r="D20" s="23">
        <v>4328.68</v>
      </c>
      <c r="E20" s="17">
        <v>5589.85</v>
      </c>
      <c r="F20" s="17">
        <v>3384.06</v>
      </c>
      <c r="G20" s="18">
        <v>5293.51</v>
      </c>
      <c r="H20" s="17">
        <v>4655.56</v>
      </c>
      <c r="I20" s="17">
        <v>4250.38</v>
      </c>
      <c r="J20" s="18">
        <v>4086.2</v>
      </c>
      <c r="K20" s="18">
        <v>4547.99</v>
      </c>
      <c r="L20" s="18">
        <v>5800.04</v>
      </c>
      <c r="M20" s="18">
        <v>4412.62</v>
      </c>
      <c r="N20" s="18">
        <v>4331.46</v>
      </c>
      <c r="O20" s="17">
        <f>SUM(C20:N20)</f>
        <v>53944.67</v>
      </c>
    </row>
    <row r="21" spans="1:15" s="16" customFormat="1" ht="15" customHeight="1">
      <c r="A21" s="14" t="s">
        <v>33</v>
      </c>
      <c r="B21" s="14"/>
      <c r="C21" s="23">
        <v>11686.05</v>
      </c>
      <c r="D21" s="23">
        <v>13764.27</v>
      </c>
      <c r="E21" s="17">
        <v>11337.33</v>
      </c>
      <c r="F21" s="17">
        <v>10147.99</v>
      </c>
      <c r="G21" s="18">
        <v>13003.27</v>
      </c>
      <c r="H21" s="17">
        <v>10740.01</v>
      </c>
      <c r="I21" s="17">
        <v>11752.45</v>
      </c>
      <c r="J21" s="18">
        <v>12093.99</v>
      </c>
      <c r="K21" s="18">
        <v>10765.63</v>
      </c>
      <c r="L21" s="18">
        <v>14522.3</v>
      </c>
      <c r="M21" s="18">
        <v>13953.9</v>
      </c>
      <c r="N21" s="18">
        <v>14079.56</v>
      </c>
      <c r="O21" s="17">
        <f>SUM(C21:N21)</f>
        <v>147846.75</v>
      </c>
    </row>
    <row r="22" spans="1:15" s="16" customFormat="1" ht="15" customHeight="1">
      <c r="A22" s="14" t="s">
        <v>34</v>
      </c>
      <c r="B22" s="14"/>
      <c r="C22" s="23">
        <v>100137.59</v>
      </c>
      <c r="D22" s="23">
        <v>150481.11</v>
      </c>
      <c r="E22" s="17">
        <v>96941.86</v>
      </c>
      <c r="F22" s="17">
        <v>46236.3</v>
      </c>
      <c r="G22" s="18">
        <v>29491.47</v>
      </c>
      <c r="H22" s="17">
        <v>63140.49</v>
      </c>
      <c r="I22" s="17">
        <v>33381.9</v>
      </c>
      <c r="J22" s="18">
        <v>34867.64</v>
      </c>
      <c r="K22" s="18">
        <v>30058.47</v>
      </c>
      <c r="L22" s="18">
        <v>50767.71</v>
      </c>
      <c r="M22" s="18">
        <v>58574.56</v>
      </c>
      <c r="N22" s="18">
        <v>66239.98</v>
      </c>
      <c r="O22" s="17">
        <f>SUM(C22:N22)</f>
        <v>760319.0799999998</v>
      </c>
    </row>
    <row r="23" spans="1:15" s="16" customFormat="1" ht="15" customHeight="1">
      <c r="A23" s="14" t="s">
        <v>35</v>
      </c>
      <c r="B23" s="14"/>
      <c r="C23" s="23">
        <v>8711.55</v>
      </c>
      <c r="D23" s="23">
        <v>9103.1</v>
      </c>
      <c r="E23" s="17">
        <v>7342.53</v>
      </c>
      <c r="F23" s="17">
        <v>8246.49</v>
      </c>
      <c r="G23" s="18">
        <v>15997.1</v>
      </c>
      <c r="H23" s="17">
        <v>12313.97</v>
      </c>
      <c r="I23" s="17">
        <v>9051.5</v>
      </c>
      <c r="J23" s="18">
        <v>11351.47</v>
      </c>
      <c r="K23" s="18">
        <v>10082.96</v>
      </c>
      <c r="L23" s="18">
        <v>11183.73</v>
      </c>
      <c r="M23" s="18">
        <v>11597.96</v>
      </c>
      <c r="N23" s="18">
        <v>10597.39</v>
      </c>
      <c r="O23" s="17">
        <f>SUM(C23:N23)</f>
        <v>125579.74999999999</v>
      </c>
    </row>
    <row r="24" spans="1:15" s="16" customFormat="1" ht="15" customHeight="1">
      <c r="A24" s="14" t="s">
        <v>36</v>
      </c>
      <c r="B24" s="14"/>
      <c r="C24" s="23">
        <v>7322.08</v>
      </c>
      <c r="D24" s="23">
        <v>12067.97</v>
      </c>
      <c r="E24" s="17">
        <v>12606.3</v>
      </c>
      <c r="F24" s="17">
        <v>7801.97</v>
      </c>
      <c r="G24" s="18">
        <v>9019.66</v>
      </c>
      <c r="H24" s="17">
        <v>7835.54</v>
      </c>
      <c r="I24" s="17">
        <v>10227.5</v>
      </c>
      <c r="J24" s="18">
        <v>6702.35</v>
      </c>
      <c r="K24" s="18">
        <v>10330.48</v>
      </c>
      <c r="L24" s="18">
        <v>11236.52</v>
      </c>
      <c r="M24" s="18">
        <v>11565.91</v>
      </c>
      <c r="N24" s="18">
        <v>8982.31</v>
      </c>
      <c r="O24" s="17">
        <f>SUM(C24:N24)</f>
        <v>115698.59</v>
      </c>
    </row>
    <row r="25" spans="1:15" s="16" customFormat="1" ht="15" customHeight="1">
      <c r="A25" s="14" t="s">
        <v>37</v>
      </c>
      <c r="B25" s="14"/>
      <c r="C25" s="23">
        <v>13097.69</v>
      </c>
      <c r="D25" s="23">
        <v>14525.33</v>
      </c>
      <c r="E25" s="17">
        <v>12514.41</v>
      </c>
      <c r="F25" s="17">
        <v>10096.69</v>
      </c>
      <c r="G25" s="18">
        <v>9574.28</v>
      </c>
      <c r="H25" s="17">
        <v>7952.33</v>
      </c>
      <c r="I25" s="17">
        <v>9792.61</v>
      </c>
      <c r="J25" s="18">
        <v>9856.9</v>
      </c>
      <c r="K25" s="18">
        <v>14833.53</v>
      </c>
      <c r="L25" s="18">
        <v>11464.37</v>
      </c>
      <c r="M25" s="18">
        <v>11516.37</v>
      </c>
      <c r="N25" s="18">
        <v>22199.87</v>
      </c>
      <c r="O25" s="17">
        <f>SUM(C25:N25)</f>
        <v>147424.37999999998</v>
      </c>
    </row>
    <row r="26" spans="1:15" s="16" customFormat="1" ht="15" customHeight="1">
      <c r="A26" s="14" t="s">
        <v>38</v>
      </c>
      <c r="B26" s="14"/>
      <c r="C26" s="23" t="s">
        <v>70</v>
      </c>
      <c r="D26" s="23" t="s">
        <v>70</v>
      </c>
      <c r="E26" s="17">
        <v>1188.45</v>
      </c>
      <c r="F26" s="19" t="s">
        <v>70</v>
      </c>
      <c r="G26" s="15" t="s">
        <v>70</v>
      </c>
      <c r="H26" s="17">
        <v>1888.73</v>
      </c>
      <c r="I26" s="19" t="s">
        <v>70</v>
      </c>
      <c r="J26" s="15" t="s">
        <v>70</v>
      </c>
      <c r="K26" s="18">
        <v>1609.82</v>
      </c>
      <c r="L26" s="15" t="s">
        <v>70</v>
      </c>
      <c r="M26" s="18">
        <v>1511.87</v>
      </c>
      <c r="N26" s="15">
        <v>0</v>
      </c>
      <c r="O26" s="17">
        <f>SUM(C26:N26)</f>
        <v>6198.87</v>
      </c>
    </row>
    <row r="27" spans="1:15" s="16" customFormat="1" ht="15" customHeight="1">
      <c r="A27" s="14" t="s">
        <v>39</v>
      </c>
      <c r="B27" s="14"/>
      <c r="C27" s="23">
        <v>1952.51</v>
      </c>
      <c r="D27" s="23">
        <v>1752.18</v>
      </c>
      <c r="E27" s="17">
        <v>4417.51</v>
      </c>
      <c r="F27" s="17">
        <v>1763.65</v>
      </c>
      <c r="G27" s="18">
        <v>5520.69</v>
      </c>
      <c r="H27" s="17">
        <v>3262.06</v>
      </c>
      <c r="I27" s="17">
        <v>1823.04</v>
      </c>
      <c r="J27" s="18">
        <v>2930.4</v>
      </c>
      <c r="K27" s="18">
        <v>3970.02</v>
      </c>
      <c r="L27" s="18">
        <v>3765.95</v>
      </c>
      <c r="M27" s="18">
        <v>3590.81</v>
      </c>
      <c r="N27" s="18">
        <v>3634.5</v>
      </c>
      <c r="O27" s="17">
        <f>SUM(C27:N27)</f>
        <v>38383.32000000001</v>
      </c>
    </row>
    <row r="28" spans="1:15" s="16" customFormat="1" ht="15" customHeight="1">
      <c r="A28" s="14" t="s">
        <v>40</v>
      </c>
      <c r="B28" s="14"/>
      <c r="C28" s="23">
        <v>105948.8</v>
      </c>
      <c r="D28" s="23">
        <v>93822.82</v>
      </c>
      <c r="E28" s="17">
        <v>120015.58</v>
      </c>
      <c r="F28" s="17">
        <v>108229.46</v>
      </c>
      <c r="G28" s="18">
        <v>102781.8</v>
      </c>
      <c r="H28" s="17">
        <v>107147.75</v>
      </c>
      <c r="I28" s="17">
        <v>112152.94</v>
      </c>
      <c r="J28" s="18">
        <v>95907.06</v>
      </c>
      <c r="K28" s="18">
        <v>100172.2</v>
      </c>
      <c r="L28" s="18">
        <v>115478.56</v>
      </c>
      <c r="M28" s="18">
        <v>118343.24</v>
      </c>
      <c r="N28" s="18">
        <v>101009.15</v>
      </c>
      <c r="O28" s="17">
        <f>SUM(C28:N28)</f>
        <v>1281009.36</v>
      </c>
    </row>
    <row r="29" spans="1:15" s="16" customFormat="1" ht="15" customHeight="1">
      <c r="A29" s="14" t="s">
        <v>41</v>
      </c>
      <c r="B29" s="14"/>
      <c r="C29" s="23">
        <v>331992.65</v>
      </c>
      <c r="D29" s="23">
        <v>416215.86</v>
      </c>
      <c r="E29" s="17">
        <v>324272.7</v>
      </c>
      <c r="F29" s="17">
        <v>156775.51</v>
      </c>
      <c r="G29" s="18">
        <v>67305.75</v>
      </c>
      <c r="H29" s="17">
        <v>96950.37</v>
      </c>
      <c r="I29" s="17">
        <v>36570.59</v>
      </c>
      <c r="J29" s="18">
        <v>30789.27</v>
      </c>
      <c r="K29" s="18">
        <v>60423.49</v>
      </c>
      <c r="L29" s="18">
        <v>82212</v>
      </c>
      <c r="M29" s="18">
        <v>100469.58</v>
      </c>
      <c r="N29" s="18">
        <v>135561.49</v>
      </c>
      <c r="O29" s="17">
        <f>SUM(C29:N29)</f>
        <v>1839539.26</v>
      </c>
    </row>
    <row r="30" spans="1:15" s="16" customFormat="1" ht="15" customHeight="1">
      <c r="A30" s="14" t="s">
        <v>42</v>
      </c>
      <c r="B30" s="14"/>
      <c r="C30" s="23">
        <v>305782.47</v>
      </c>
      <c r="D30" s="23">
        <v>322948.67</v>
      </c>
      <c r="E30" s="17">
        <v>305500.53</v>
      </c>
      <c r="F30" s="17">
        <v>322988.63</v>
      </c>
      <c r="G30" s="18">
        <v>324754.19</v>
      </c>
      <c r="H30" s="17">
        <v>313912.77</v>
      </c>
      <c r="I30" s="17">
        <v>221732.44</v>
      </c>
      <c r="J30" s="18">
        <v>268088.87</v>
      </c>
      <c r="K30" s="18">
        <v>359930.91</v>
      </c>
      <c r="L30" s="18">
        <v>350088.17</v>
      </c>
      <c r="M30" s="18">
        <v>395872.97</v>
      </c>
      <c r="N30" s="18">
        <v>388769.59</v>
      </c>
      <c r="O30" s="17">
        <f>SUM(C30:N30)</f>
        <v>3880370.21</v>
      </c>
    </row>
    <row r="31" spans="1:15" s="16" customFormat="1" ht="15" customHeight="1">
      <c r="A31" s="14" t="s">
        <v>43</v>
      </c>
      <c r="B31" s="14"/>
      <c r="C31" s="23">
        <v>20063.06</v>
      </c>
      <c r="D31" s="23">
        <v>39186.58</v>
      </c>
      <c r="E31" s="17">
        <v>17368.3</v>
      </c>
      <c r="F31" s="17">
        <v>16327.09</v>
      </c>
      <c r="G31" s="18">
        <v>17655.96</v>
      </c>
      <c r="H31" s="17">
        <v>15731.26</v>
      </c>
      <c r="I31" s="17">
        <v>13985.14</v>
      </c>
      <c r="J31" s="18">
        <v>13919.75</v>
      </c>
      <c r="K31" s="18">
        <v>-2187.16</v>
      </c>
      <c r="L31" s="18">
        <v>18170.77</v>
      </c>
      <c r="M31" s="18">
        <v>18736.6</v>
      </c>
      <c r="N31" s="18">
        <v>16438.47</v>
      </c>
      <c r="O31" s="17">
        <f>SUM(C31:N31)</f>
        <v>205395.81999999998</v>
      </c>
    </row>
    <row r="32" spans="1:15" s="16" customFormat="1" ht="15" customHeight="1">
      <c r="A32" s="14" t="s">
        <v>44</v>
      </c>
      <c r="B32" s="14"/>
      <c r="C32" s="23">
        <v>2079.2</v>
      </c>
      <c r="D32" s="23">
        <v>1901.8</v>
      </c>
      <c r="E32" s="17">
        <v>1874.26</v>
      </c>
      <c r="F32" s="17">
        <v>1579.25</v>
      </c>
      <c r="G32" s="18">
        <v>1921.51</v>
      </c>
      <c r="H32" s="17">
        <v>1569.61</v>
      </c>
      <c r="I32" s="17">
        <v>2052.42</v>
      </c>
      <c r="J32" s="18">
        <v>1946.17</v>
      </c>
      <c r="K32" s="18">
        <v>2399.54</v>
      </c>
      <c r="L32" s="18">
        <v>2342.15</v>
      </c>
      <c r="M32" s="18">
        <v>1910.05</v>
      </c>
      <c r="N32" s="18">
        <v>1818.63</v>
      </c>
      <c r="O32" s="17">
        <f>SUM(C32:N32)</f>
        <v>23394.590000000004</v>
      </c>
    </row>
    <row r="33" spans="1:15" s="16" customFormat="1" ht="15" customHeight="1">
      <c r="A33" s="14" t="s">
        <v>45</v>
      </c>
      <c r="B33" s="14"/>
      <c r="C33" s="23">
        <v>3193167.28</v>
      </c>
      <c r="D33" s="23">
        <v>4267996.73</v>
      </c>
      <c r="E33" s="17">
        <v>3276745.32</v>
      </c>
      <c r="F33" s="17">
        <v>1669107.6</v>
      </c>
      <c r="G33" s="18">
        <v>915812.52</v>
      </c>
      <c r="H33" s="17">
        <v>606890.73</v>
      </c>
      <c r="I33" s="17">
        <v>464555.42</v>
      </c>
      <c r="J33" s="18">
        <v>427812.3</v>
      </c>
      <c r="K33" s="18">
        <v>563677.4</v>
      </c>
      <c r="L33" s="18">
        <v>1347817.71</v>
      </c>
      <c r="M33" s="18">
        <v>1425729.85</v>
      </c>
      <c r="N33" s="18">
        <v>1725178.81</v>
      </c>
      <c r="O33" s="17">
        <f>SUM(C33:N33)</f>
        <v>19884491.67</v>
      </c>
    </row>
    <row r="34" spans="1:15" s="16" customFormat="1" ht="15" customHeight="1">
      <c r="A34" s="14" t="s">
        <v>46</v>
      </c>
      <c r="B34" s="14"/>
      <c r="C34" s="23">
        <v>26433.83</v>
      </c>
      <c r="D34" s="23">
        <v>30884.15</v>
      </c>
      <c r="E34" s="17">
        <v>20579</v>
      </c>
      <c r="F34" s="17">
        <v>18432.5</v>
      </c>
      <c r="G34" s="18">
        <v>20630.2</v>
      </c>
      <c r="H34" s="17">
        <v>22833.49</v>
      </c>
      <c r="I34" s="17">
        <v>25424.88</v>
      </c>
      <c r="J34" s="18">
        <v>22561.99</v>
      </c>
      <c r="K34" s="18">
        <v>24977.15</v>
      </c>
      <c r="L34" s="18">
        <v>30853.79</v>
      </c>
      <c r="M34" s="18">
        <v>31027.63</v>
      </c>
      <c r="N34" s="18">
        <v>31673.04</v>
      </c>
      <c r="O34" s="17">
        <f>SUM(C34:N34)</f>
        <v>306311.64999999997</v>
      </c>
    </row>
    <row r="35" spans="1:15" s="16" customFormat="1" ht="15" customHeight="1">
      <c r="A35" s="14" t="s">
        <v>47</v>
      </c>
      <c r="B35" s="14"/>
      <c r="C35" s="23">
        <v>11053.48</v>
      </c>
      <c r="D35" s="23">
        <v>11224.53</v>
      </c>
      <c r="E35" s="17">
        <v>11644.15</v>
      </c>
      <c r="F35" s="17">
        <v>9511.81</v>
      </c>
      <c r="G35" s="18">
        <v>15117.3</v>
      </c>
      <c r="H35" s="17">
        <v>10878.04</v>
      </c>
      <c r="I35" s="17">
        <v>9321.62</v>
      </c>
      <c r="J35" s="18">
        <v>10720.71</v>
      </c>
      <c r="K35" s="18">
        <v>12626.98</v>
      </c>
      <c r="L35" s="18">
        <v>13207.26</v>
      </c>
      <c r="M35" s="18">
        <v>15640.28</v>
      </c>
      <c r="N35" s="18">
        <v>13704.13</v>
      </c>
      <c r="O35" s="17">
        <f>SUM(C35:N35)</f>
        <v>144650.28999999998</v>
      </c>
    </row>
    <row r="36" spans="1:15" s="16" customFormat="1" ht="15" customHeight="1">
      <c r="A36" s="14" t="s">
        <v>48</v>
      </c>
      <c r="B36" s="14"/>
      <c r="C36" s="23">
        <v>4702.56</v>
      </c>
      <c r="D36" s="23">
        <v>4491.64</v>
      </c>
      <c r="E36" s="17">
        <v>4896.56</v>
      </c>
      <c r="F36" s="17">
        <v>3410.42</v>
      </c>
      <c r="G36" s="18">
        <v>3626.65</v>
      </c>
      <c r="H36" s="17">
        <v>3285.89</v>
      </c>
      <c r="I36" s="17">
        <v>4830.77</v>
      </c>
      <c r="J36" s="18">
        <v>3637.27</v>
      </c>
      <c r="K36" s="18">
        <v>4382.23</v>
      </c>
      <c r="L36" s="18">
        <v>4332.35</v>
      </c>
      <c r="M36" s="18">
        <v>5906.46</v>
      </c>
      <c r="N36" s="18">
        <v>4898.34</v>
      </c>
      <c r="O36" s="17">
        <f>SUM(C36:N36)</f>
        <v>52401.14</v>
      </c>
    </row>
    <row r="37" spans="1:15" s="16" customFormat="1" ht="15" customHeight="1">
      <c r="A37" s="14" t="s">
        <v>49</v>
      </c>
      <c r="B37" s="14"/>
      <c r="C37" s="23">
        <v>6229.43</v>
      </c>
      <c r="D37" s="23">
        <v>16601.68</v>
      </c>
      <c r="E37" s="17">
        <v>10492.76</v>
      </c>
      <c r="F37" s="17">
        <v>14522.93</v>
      </c>
      <c r="G37" s="18">
        <v>15844.49</v>
      </c>
      <c r="H37" s="17">
        <v>10630.11</v>
      </c>
      <c r="I37" s="17">
        <v>6018.23</v>
      </c>
      <c r="J37" s="18">
        <v>6584.69</v>
      </c>
      <c r="K37" s="18">
        <v>13755.67</v>
      </c>
      <c r="L37" s="18">
        <v>11574.66</v>
      </c>
      <c r="M37" s="18">
        <v>14271.1</v>
      </c>
      <c r="N37" s="18">
        <v>12250.46</v>
      </c>
      <c r="O37" s="17">
        <f>SUM(C37:N37)</f>
        <v>138776.21</v>
      </c>
    </row>
    <row r="38" spans="1:15" s="16" customFormat="1" ht="15" customHeight="1">
      <c r="A38" s="14" t="s">
        <v>50</v>
      </c>
      <c r="B38" s="14"/>
      <c r="C38" s="23">
        <v>1379.16</v>
      </c>
      <c r="D38" s="23">
        <v>1212</v>
      </c>
      <c r="E38" s="17">
        <v>1514.85</v>
      </c>
      <c r="F38" s="17">
        <v>1223.03</v>
      </c>
      <c r="G38" s="18">
        <v>1231.25</v>
      </c>
      <c r="H38" s="17">
        <v>1418.99</v>
      </c>
      <c r="I38" s="17">
        <v>1159.31</v>
      </c>
      <c r="J38" s="18">
        <v>1038.44</v>
      </c>
      <c r="K38" s="18">
        <v>979.02</v>
      </c>
      <c r="L38" s="18">
        <v>1167.06</v>
      </c>
      <c r="M38" s="18">
        <v>1343.11</v>
      </c>
      <c r="N38" s="18">
        <v>1248.4</v>
      </c>
      <c r="O38" s="17">
        <f>SUM(C38:N38)</f>
        <v>14914.62</v>
      </c>
    </row>
    <row r="39" spans="1:15" s="16" customFormat="1" ht="15" customHeight="1">
      <c r="A39" s="14" t="s">
        <v>51</v>
      </c>
      <c r="B39" s="14"/>
      <c r="C39" s="23">
        <v>86585.15</v>
      </c>
      <c r="D39" s="23">
        <v>80276.66</v>
      </c>
      <c r="E39" s="17">
        <v>85873.67</v>
      </c>
      <c r="F39" s="17">
        <v>80722.75</v>
      </c>
      <c r="G39" s="18">
        <v>113067.49</v>
      </c>
      <c r="H39" s="17">
        <v>82038.12</v>
      </c>
      <c r="I39" s="17">
        <v>81486.96</v>
      </c>
      <c r="J39" s="18">
        <v>68335.55</v>
      </c>
      <c r="K39" s="18">
        <v>90937.89</v>
      </c>
      <c r="L39" s="18">
        <v>90954.85</v>
      </c>
      <c r="M39" s="18">
        <v>121266.62</v>
      </c>
      <c r="N39" s="18">
        <v>90876.72</v>
      </c>
      <c r="O39" s="17">
        <f>SUM(C39:N39)</f>
        <v>1072422.43</v>
      </c>
    </row>
    <row r="40" spans="1:15" s="16" customFormat="1" ht="15" customHeight="1">
      <c r="A40" s="14" t="s">
        <v>52</v>
      </c>
      <c r="B40" s="14"/>
      <c r="C40" s="23">
        <v>3392</v>
      </c>
      <c r="D40" s="23">
        <v>356.72</v>
      </c>
      <c r="E40" s="17">
        <v>5223.24</v>
      </c>
      <c r="F40" s="17">
        <v>526.11</v>
      </c>
      <c r="G40" s="18">
        <v>2003.85</v>
      </c>
      <c r="H40" s="17">
        <v>1861.2</v>
      </c>
      <c r="I40" s="17">
        <v>2477.06</v>
      </c>
      <c r="J40" s="18">
        <v>1918.05</v>
      </c>
      <c r="K40" s="18">
        <v>2352.13</v>
      </c>
      <c r="L40" s="18">
        <v>3918.7</v>
      </c>
      <c r="M40" s="18">
        <v>3995.5</v>
      </c>
      <c r="N40" s="18">
        <v>3679.11</v>
      </c>
      <c r="O40" s="17">
        <f>SUM(C40:N40)</f>
        <v>31703.670000000002</v>
      </c>
    </row>
    <row r="41" spans="1:15" s="16" customFormat="1" ht="15" customHeight="1">
      <c r="A41" s="14" t="s">
        <v>53</v>
      </c>
      <c r="B41" s="14"/>
      <c r="C41" s="23">
        <v>2433.75</v>
      </c>
      <c r="D41" s="23">
        <v>602.45</v>
      </c>
      <c r="E41" s="17">
        <v>2126.15</v>
      </c>
      <c r="F41" s="17">
        <v>2057.78</v>
      </c>
      <c r="G41" s="18">
        <v>335.16</v>
      </c>
      <c r="H41" s="17">
        <v>2855.51</v>
      </c>
      <c r="I41" s="17">
        <v>453.58</v>
      </c>
      <c r="J41" s="18">
        <v>1731.07</v>
      </c>
      <c r="K41" s="18">
        <v>3586.05</v>
      </c>
      <c r="L41" s="18">
        <v>2076.57</v>
      </c>
      <c r="M41" s="18">
        <v>2193.26</v>
      </c>
      <c r="N41" s="18">
        <v>2005.48</v>
      </c>
      <c r="O41" s="17">
        <f>SUM(C41:N41)</f>
        <v>22456.81</v>
      </c>
    </row>
    <row r="42" spans="1:15" s="16" customFormat="1" ht="15" customHeight="1">
      <c r="A42" s="14" t="s">
        <v>54</v>
      </c>
      <c r="B42" s="14"/>
      <c r="C42" s="23">
        <v>553.61</v>
      </c>
      <c r="D42" s="23">
        <v>3782.36</v>
      </c>
      <c r="E42" s="17">
        <v>1999.77</v>
      </c>
      <c r="F42" s="17">
        <v>1325.92</v>
      </c>
      <c r="G42" s="18">
        <v>1658.75</v>
      </c>
      <c r="H42" s="17">
        <v>1637.88</v>
      </c>
      <c r="I42" s="17">
        <v>1703.98</v>
      </c>
      <c r="J42" s="18">
        <v>2169.07</v>
      </c>
      <c r="K42" s="18">
        <v>1812.92</v>
      </c>
      <c r="L42" s="18">
        <v>2365.73</v>
      </c>
      <c r="M42" s="18">
        <v>2339.57</v>
      </c>
      <c r="N42" s="18">
        <v>1819.11</v>
      </c>
      <c r="O42" s="17">
        <f>SUM(C42:N42)</f>
        <v>23168.670000000002</v>
      </c>
    </row>
    <row r="43" spans="1:15" s="16" customFormat="1" ht="15" customHeight="1">
      <c r="A43" s="14" t="s">
        <v>55</v>
      </c>
      <c r="B43" s="14"/>
      <c r="C43" s="23">
        <v>10868.69</v>
      </c>
      <c r="D43" s="23">
        <v>10382.56</v>
      </c>
      <c r="E43" s="17">
        <v>8552.08</v>
      </c>
      <c r="F43" s="17">
        <v>12185.5</v>
      </c>
      <c r="G43" s="18">
        <v>8883.54</v>
      </c>
      <c r="H43" s="17">
        <v>10352.51</v>
      </c>
      <c r="I43" s="17">
        <v>10174.31</v>
      </c>
      <c r="J43" s="18">
        <v>6936.16</v>
      </c>
      <c r="K43" s="18">
        <v>9236.05</v>
      </c>
      <c r="L43" s="18">
        <v>10934.25</v>
      </c>
      <c r="M43" s="18">
        <v>11535.31</v>
      </c>
      <c r="N43" s="18">
        <v>12390.88</v>
      </c>
      <c r="O43" s="17">
        <f>SUM(C43:N43)</f>
        <v>122431.84000000001</v>
      </c>
    </row>
    <row r="44" spans="1:15" s="16" customFormat="1" ht="15" customHeight="1">
      <c r="A44" s="14" t="s">
        <v>56</v>
      </c>
      <c r="B44" s="14"/>
      <c r="C44" s="23">
        <v>23470.19</v>
      </c>
      <c r="D44" s="23">
        <v>26134.66</v>
      </c>
      <c r="E44" s="17">
        <v>27743.78</v>
      </c>
      <c r="F44" s="17">
        <v>18532.38</v>
      </c>
      <c r="G44" s="18">
        <v>25844.08</v>
      </c>
      <c r="H44" s="17">
        <v>26687.96</v>
      </c>
      <c r="I44" s="17">
        <v>12450.77</v>
      </c>
      <c r="J44" s="18">
        <v>11650.1</v>
      </c>
      <c r="K44" s="18">
        <v>16997.2</v>
      </c>
      <c r="L44" s="18">
        <v>18415.46</v>
      </c>
      <c r="M44" s="18">
        <v>22827.93</v>
      </c>
      <c r="N44" s="18">
        <v>21379.84</v>
      </c>
      <c r="O44" s="17">
        <f>SUM(C44:N44)</f>
        <v>252134.35</v>
      </c>
    </row>
    <row r="45" spans="1:15" s="16" customFormat="1" ht="15" customHeight="1">
      <c r="A45" s="14" t="s">
        <v>57</v>
      </c>
      <c r="B45" s="14"/>
      <c r="C45" s="23">
        <v>49943.96</v>
      </c>
      <c r="D45" s="23">
        <v>61795.5</v>
      </c>
      <c r="E45" s="17">
        <v>52520.73</v>
      </c>
      <c r="F45" s="17">
        <v>42964.61</v>
      </c>
      <c r="G45" s="18">
        <v>63760.31</v>
      </c>
      <c r="H45" s="17">
        <v>53451.38</v>
      </c>
      <c r="I45" s="17">
        <v>50837.09</v>
      </c>
      <c r="J45" s="18">
        <v>47228.62</v>
      </c>
      <c r="K45" s="18">
        <v>57819.08</v>
      </c>
      <c r="L45" s="18">
        <v>67787</v>
      </c>
      <c r="M45" s="18">
        <v>69545.61</v>
      </c>
      <c r="N45" s="18">
        <v>58107.29</v>
      </c>
      <c r="O45" s="17">
        <f>SUM(C45:N45)</f>
        <v>675761.18</v>
      </c>
    </row>
    <row r="46" spans="1:15" s="16" customFormat="1" ht="15" customHeight="1">
      <c r="A46" s="14" t="s">
        <v>58</v>
      </c>
      <c r="B46" s="14"/>
      <c r="C46" s="23">
        <v>37799.88</v>
      </c>
      <c r="D46" s="23">
        <v>41696.31</v>
      </c>
      <c r="E46" s="17">
        <v>41789.5</v>
      </c>
      <c r="F46" s="17">
        <v>39818.86</v>
      </c>
      <c r="G46" s="18">
        <v>57223.98</v>
      </c>
      <c r="H46" s="17">
        <v>41211.54</v>
      </c>
      <c r="I46" s="17">
        <v>23948.94</v>
      </c>
      <c r="J46" s="18">
        <v>24317.17</v>
      </c>
      <c r="K46" s="18">
        <v>36782.54</v>
      </c>
      <c r="L46" s="18">
        <v>44362.23</v>
      </c>
      <c r="M46" s="18">
        <v>47035.99</v>
      </c>
      <c r="N46" s="18">
        <v>39932.85</v>
      </c>
      <c r="O46" s="17">
        <f>SUM(C46:N46)</f>
        <v>475919.7899999999</v>
      </c>
    </row>
    <row r="47" spans="1:15" s="16" customFormat="1" ht="15" customHeight="1">
      <c r="A47" s="14" t="s">
        <v>59</v>
      </c>
      <c r="B47" s="14"/>
      <c r="C47" s="23">
        <v>257534.58</v>
      </c>
      <c r="D47" s="23">
        <v>264555.31</v>
      </c>
      <c r="E47" s="17">
        <v>269252.38</v>
      </c>
      <c r="F47" s="17">
        <v>253695.66</v>
      </c>
      <c r="G47" s="18">
        <v>304369.45</v>
      </c>
      <c r="H47" s="17">
        <v>296900.36</v>
      </c>
      <c r="I47" s="17">
        <v>236040.47</v>
      </c>
      <c r="J47" s="18">
        <v>240448.42</v>
      </c>
      <c r="K47" s="18">
        <v>305459.96</v>
      </c>
      <c r="L47" s="18">
        <v>308850.46</v>
      </c>
      <c r="M47" s="18">
        <v>379415.61</v>
      </c>
      <c r="N47" s="18">
        <v>284287.16</v>
      </c>
      <c r="O47" s="17">
        <f>SUM(C47:N47)</f>
        <v>3400809.8200000003</v>
      </c>
    </row>
    <row r="48" spans="1:15" s="16" customFormat="1" ht="15" customHeight="1">
      <c r="A48" s="14" t="s">
        <v>60</v>
      </c>
      <c r="B48" s="14"/>
      <c r="C48" s="23">
        <v>2062</v>
      </c>
      <c r="D48" s="23">
        <v>1317.97</v>
      </c>
      <c r="E48" s="17">
        <v>1021.85</v>
      </c>
      <c r="F48" s="17">
        <v>1478.74</v>
      </c>
      <c r="G48" s="18">
        <v>543.56</v>
      </c>
      <c r="H48" s="17">
        <v>402.95</v>
      </c>
      <c r="I48" s="17">
        <v>633.73</v>
      </c>
      <c r="J48" s="18">
        <v>395.76</v>
      </c>
      <c r="K48" s="18">
        <v>268.47</v>
      </c>
      <c r="L48" s="18">
        <v>772.22</v>
      </c>
      <c r="M48" s="18">
        <v>759.08</v>
      </c>
      <c r="N48" s="18">
        <v>1420.69</v>
      </c>
      <c r="O48" s="17">
        <f>SUM(C48:N48)</f>
        <v>11077.020000000002</v>
      </c>
    </row>
    <row r="49" spans="1:15" s="16" customFormat="1" ht="15" customHeight="1">
      <c r="A49" s="14" t="s">
        <v>61</v>
      </c>
      <c r="B49" s="14"/>
      <c r="C49" s="23">
        <v>93262</v>
      </c>
      <c r="D49" s="23">
        <v>83100.75</v>
      </c>
      <c r="E49" s="17">
        <v>107110.25</v>
      </c>
      <c r="F49" s="17">
        <v>91694.95</v>
      </c>
      <c r="G49" s="18">
        <v>108158.66</v>
      </c>
      <c r="H49" s="17">
        <v>84206.77</v>
      </c>
      <c r="I49" s="17">
        <v>79770.55</v>
      </c>
      <c r="J49" s="18">
        <v>89809.63</v>
      </c>
      <c r="K49" s="18">
        <v>96951.8</v>
      </c>
      <c r="L49" s="18">
        <v>103576.04</v>
      </c>
      <c r="M49" s="18">
        <v>115442.17</v>
      </c>
      <c r="N49" s="18">
        <v>112364.69</v>
      </c>
      <c r="O49" s="17">
        <f>SUM(C49:N49)</f>
        <v>1165448.26</v>
      </c>
    </row>
    <row r="50" spans="1:15" s="16" customFormat="1" ht="15" customHeight="1">
      <c r="A50" s="14" t="s">
        <v>62</v>
      </c>
      <c r="B50" s="14"/>
      <c r="C50" s="23">
        <v>28111.73</v>
      </c>
      <c r="D50" s="23">
        <v>35020.67</v>
      </c>
      <c r="E50" s="17">
        <v>32698.42</v>
      </c>
      <c r="F50" s="17">
        <v>21883.76</v>
      </c>
      <c r="G50" s="18">
        <v>35198.64</v>
      </c>
      <c r="H50" s="17">
        <v>25061.67</v>
      </c>
      <c r="I50" s="17">
        <v>25405.84</v>
      </c>
      <c r="J50" s="18">
        <v>27397.34</v>
      </c>
      <c r="K50" s="18">
        <v>38040.1</v>
      </c>
      <c r="L50" s="18">
        <v>32490.99</v>
      </c>
      <c r="M50" s="18">
        <v>33932.49</v>
      </c>
      <c r="N50" s="18">
        <v>32542.87</v>
      </c>
      <c r="O50" s="17">
        <f>SUM(C50:N50)</f>
        <v>367784.5199999999</v>
      </c>
    </row>
    <row r="51" spans="1:15" s="16" customFormat="1" ht="15" customHeight="1">
      <c r="A51" s="14" t="s">
        <v>63</v>
      </c>
      <c r="B51" s="14"/>
      <c r="C51" s="23">
        <v>951.22</v>
      </c>
      <c r="D51" s="23">
        <v>3731.58</v>
      </c>
      <c r="E51" s="17">
        <v>2982.15</v>
      </c>
      <c r="F51" s="17">
        <v>2462.97</v>
      </c>
      <c r="G51" s="18">
        <v>1283.95</v>
      </c>
      <c r="H51" s="17">
        <v>4716.45</v>
      </c>
      <c r="I51" s="17">
        <v>1817.9</v>
      </c>
      <c r="J51" s="18">
        <v>3287.82</v>
      </c>
      <c r="K51" s="18">
        <v>2614.74</v>
      </c>
      <c r="L51" s="18">
        <v>2489.8</v>
      </c>
      <c r="M51" s="18">
        <v>2660.14</v>
      </c>
      <c r="N51" s="18">
        <v>2423.7</v>
      </c>
      <c r="O51" s="17">
        <f>SUM(C51:N51)</f>
        <v>31422.42</v>
      </c>
    </row>
    <row r="52" spans="1:15" s="16" customFormat="1" ht="15" customHeight="1">
      <c r="A52" s="14" t="s">
        <v>64</v>
      </c>
      <c r="B52" s="14"/>
      <c r="C52" s="23" t="s">
        <v>70</v>
      </c>
      <c r="D52" s="23" t="s">
        <v>70</v>
      </c>
      <c r="E52" s="17">
        <v>1688.96</v>
      </c>
      <c r="F52" s="17">
        <v>1118.61</v>
      </c>
      <c r="G52" s="18">
        <v>1381</v>
      </c>
      <c r="H52" s="17">
        <v>680.42</v>
      </c>
      <c r="I52" s="17">
        <v>1712.05</v>
      </c>
      <c r="J52" s="18">
        <v>1013.56</v>
      </c>
      <c r="K52" s="18">
        <v>1240.89</v>
      </c>
      <c r="L52" s="18">
        <v>1286.72</v>
      </c>
      <c r="M52" s="15" t="s">
        <v>70</v>
      </c>
      <c r="N52" s="18">
        <v>1060.95</v>
      </c>
      <c r="O52" s="17">
        <f>SUM(C52:N52)</f>
        <v>11183.16</v>
      </c>
    </row>
    <row r="53" spans="1:15" s="16" customFormat="1" ht="15" customHeight="1">
      <c r="A53" s="14" t="s">
        <v>66</v>
      </c>
      <c r="B53" s="14"/>
      <c r="C53" s="23">
        <v>84479.79</v>
      </c>
      <c r="D53" s="23">
        <v>79869.31</v>
      </c>
      <c r="E53" s="17">
        <v>95885.55</v>
      </c>
      <c r="F53" s="17">
        <v>73612.82</v>
      </c>
      <c r="G53" s="18">
        <v>79984.51</v>
      </c>
      <c r="H53" s="17">
        <v>91703.57</v>
      </c>
      <c r="I53" s="17">
        <v>68530.16</v>
      </c>
      <c r="J53" s="18">
        <v>66920.38</v>
      </c>
      <c r="K53" s="18">
        <v>84985.74</v>
      </c>
      <c r="L53" s="18">
        <v>106165.16</v>
      </c>
      <c r="M53" s="18">
        <v>98799.63</v>
      </c>
      <c r="N53" s="18">
        <v>93069.58</v>
      </c>
      <c r="O53" s="17">
        <f>SUM(C53:N53)</f>
        <v>1024006.2</v>
      </c>
    </row>
    <row r="54" spans="1:15" s="16" customFormat="1" ht="15" customHeight="1">
      <c r="A54" s="20" t="s">
        <v>19</v>
      </c>
      <c r="C54" s="24">
        <f>SUM(C8:C53)</f>
        <v>7926644.5200000005</v>
      </c>
      <c r="D54" s="24">
        <f>SUM(D8:D53)</f>
        <v>9506756.620000005</v>
      </c>
      <c r="E54" s="21">
        <v>7833464.94</v>
      </c>
      <c r="F54" s="21">
        <v>4983442.42</v>
      </c>
      <c r="G54" s="22">
        <v>4259647.58</v>
      </c>
      <c r="H54" s="21">
        <v>3478196.61</v>
      </c>
      <c r="I54" s="21">
        <v>2769583.46</v>
      </c>
      <c r="J54" s="22">
        <v>2529910.78</v>
      </c>
      <c r="K54" s="22">
        <v>3308257.84</v>
      </c>
      <c r="L54" s="22">
        <v>5005730.43</v>
      </c>
      <c r="M54" s="22">
        <v>5789904.1</v>
      </c>
      <c r="N54" s="22">
        <v>5901666.5</v>
      </c>
      <c r="O54" s="21">
        <f>SUM(O8:O53)</f>
        <v>63293205.80000003</v>
      </c>
    </row>
    <row r="55" spans="1:15" ht="8.25" customHeight="1">
      <c r="A55" s="13" t="s">
        <v>67</v>
      </c>
      <c r="B55" s="13"/>
      <c r="C55" s="13"/>
      <c r="D55" s="13"/>
      <c r="E55" s="13"/>
      <c r="F55" s="13"/>
      <c r="G55" s="13"/>
      <c r="H55" s="13"/>
      <c r="I55" s="13"/>
      <c r="J55" s="13"/>
      <c r="K55" s="13"/>
      <c r="L55" s="13"/>
      <c r="M55" s="13"/>
      <c r="N55" s="13"/>
      <c r="O55" s="13"/>
    </row>
    <row r="56" spans="1:15" ht="8.25" customHeight="1">
      <c r="A56" s="13" t="s">
        <v>68</v>
      </c>
      <c r="B56" s="13"/>
      <c r="C56" s="13"/>
      <c r="D56" s="13"/>
      <c r="E56" s="13"/>
      <c r="F56" s="13"/>
      <c r="G56" s="13"/>
      <c r="H56" s="13"/>
      <c r="I56" s="13"/>
      <c r="J56" s="13"/>
      <c r="K56" s="13"/>
      <c r="L56" s="13"/>
      <c r="M56" s="13"/>
      <c r="N56" s="13"/>
      <c r="O56" s="13"/>
    </row>
    <row r="57" spans="1:15" ht="8.25" customHeight="1">
      <c r="A57" s="13" t="s">
        <v>69</v>
      </c>
      <c r="B57" s="13"/>
      <c r="C57" s="13"/>
      <c r="D57" s="13"/>
      <c r="E57" s="13"/>
      <c r="F57" s="13"/>
      <c r="G57" s="13"/>
      <c r="H57" s="13"/>
      <c r="I57" s="13"/>
      <c r="J57" s="13"/>
      <c r="K57" s="13"/>
      <c r="L57" s="13"/>
      <c r="M57" s="13"/>
      <c r="N57" s="13"/>
      <c r="O57" s="13"/>
    </row>
    <row r="58" spans="1:15" ht="15.75" customHeight="1">
      <c r="A58" s="11" t="s">
        <v>65</v>
      </c>
      <c r="B58" s="11"/>
      <c r="C58" s="11"/>
      <c r="D58" s="11"/>
      <c r="E58" s="11"/>
      <c r="F58" s="11"/>
      <c r="G58" s="11"/>
      <c r="H58" s="11"/>
      <c r="I58" s="11"/>
      <c r="J58" s="11"/>
      <c r="K58" s="11"/>
      <c r="L58" s="11"/>
      <c r="M58" s="11"/>
      <c r="N58" s="11"/>
      <c r="O58" s="12">
        <v>2</v>
      </c>
    </row>
  </sheetData>
  <sheetProtection/>
  <printOptions/>
  <pageMargins left="0.5" right="0.5" top="0.75" bottom="0.7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FY2016 A-Tax by County Sanitized</dc:title>
  <dc:subject/>
  <dc:creator>Shannon Attaway</dc:creator>
  <cp:keywords/>
  <dc:description/>
  <cp:lastModifiedBy>EUSC</cp:lastModifiedBy>
  <dcterms:created xsi:type="dcterms:W3CDTF">2016-08-29T17:23:46Z</dcterms:created>
  <dcterms:modified xsi:type="dcterms:W3CDTF">2016-08-29T19:45:41Z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3;#2016|70d14b71-07c7-487f-b2af-1bad2b509266</vt:lpwstr>
  </property>
  <property fmtid="{D5CDD505-2E9C-101B-9397-08002B2CF9AE}" pid="4" name="c7459db0b90b4d1296f782fdca5190">
    <vt:lpwstr>2016|70d14b71-07c7-487f-b2af-1bad2b509266</vt:lpwstr>
  </property>
  <property fmtid="{D5CDD505-2E9C-101B-9397-08002B2CF9AE}" pid="5" name="TaxCatchA">
    <vt:lpwstr>3;#2016|70d14b71-07c7-487f-b2af-1bad2b509266</vt:lpwstr>
  </property>
</Properties>
</file>